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<sst xmlns="http://schemas.openxmlformats.org/spreadsheetml/2006/main" count="175" uniqueCount="118">
  <si>
    <t>№ п/п</t>
  </si>
  <si>
    <t>Ст. №</t>
  </si>
  <si>
    <t>Участник</t>
  </si>
  <si>
    <t>1 Водитель                                    2 Водитель</t>
  </si>
  <si>
    <t>Город</t>
  </si>
  <si>
    <t>Автомобиль</t>
  </si>
  <si>
    <t>Группа Класс</t>
  </si>
  <si>
    <t>Всего</t>
  </si>
  <si>
    <t>отставание</t>
  </si>
  <si>
    <t>от лидера</t>
  </si>
  <si>
    <t>от пред.</t>
  </si>
  <si>
    <t>***</t>
  </si>
  <si>
    <t>Руководитель гонки</t>
  </si>
  <si>
    <t>Алексей ЕРШОВ</t>
  </si>
  <si>
    <t>АС 07016</t>
  </si>
  <si>
    <t>Главный секретарь</t>
  </si>
  <si>
    <t>Татьяна ИВАНОВА</t>
  </si>
  <si>
    <t>16 июня 2007 г.</t>
  </si>
  <si>
    <t>НЕ ОФИЦИАЛЬНО</t>
  </si>
  <si>
    <t>Классификация после 1-й секции</t>
  </si>
  <si>
    <t>8-й Этап Кубка России по ралли 2007 года</t>
  </si>
  <si>
    <t>3-й Этап Чемпионата ЮФО по ралли 2007 года</t>
  </si>
  <si>
    <t>Ралли "ВИРАЖ-2007"</t>
  </si>
  <si>
    <t>БС 071249</t>
  </si>
  <si>
    <t>Cone Forest Rally Team
п. Шишкин Лес МО</t>
  </si>
  <si>
    <t>УГЕР Сергей
АФОНИН Владимир</t>
  </si>
  <si>
    <t>Москва                           Москва</t>
  </si>
  <si>
    <t>Subaru Impreza</t>
  </si>
  <si>
    <t>N4</t>
  </si>
  <si>
    <t>УГИБДД Краснодаргазстрой    Краснодар</t>
  </si>
  <si>
    <t xml:space="preserve">БЕНЬЯМИНОВ Игорь                            БЕНЬЯМИНОВ Дмитрий          </t>
  </si>
  <si>
    <t>Таганрог                        Таганрог</t>
  </si>
  <si>
    <t>Mitsubishi Lancer Evo VI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</si>
  <si>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</si>
  <si>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</si>
  <si>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</si>
  <si>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</si>
  <si>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DRIVING ART                                         Москва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</si>
  <si>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</si>
  <si>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</si>
  <si>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</si>
  <si>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Гуково,                        Ростов-на-Дону</t>
  </si>
  <si>
    <t>Иванов В.                                          Краснодар</t>
  </si>
  <si>
    <t>ИВАНОВ Владимир                                КОЛОМИЕЦ Денис</t>
  </si>
  <si>
    <t>Краснодар                 Новороссийск</t>
  </si>
  <si>
    <t>ПАПАЗОВ Николай                             СОЛОЩЕНКО Игорь</t>
  </si>
  <si>
    <t>Гуково, Рост. обл.                           Красный Сулин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</si>
  <si>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</si>
  <si>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</si>
  <si>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</si>
  <si>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</si>
  <si>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Сочи                                 Сочи</t>
  </si>
  <si>
    <t>AUDI 90 S-2</t>
  </si>
  <si>
    <t>ГИРНИК Александр                      ПЛЯСОВ Юрий</t>
  </si>
  <si>
    <t>Гуково, Рост. обл.     Гуково, Рост. обл.</t>
  </si>
  <si>
    <t>"PARUS" RALLY TEAM                               Туапсе, Краснодарский кр.</t>
  </si>
  <si>
    <t>ГУБЖОКОВ Аслан                                  КУЖЕВ Заурбек</t>
  </si>
  <si>
    <t>Туапсе, КК                          Туапсе, КК</t>
  </si>
  <si>
    <t>ВАЗ-21124</t>
  </si>
  <si>
    <t>ЧАПЦЕВ Геннадий               ГАЙДУКОВ Виталий</t>
  </si>
  <si>
    <t>Краснодар               Краснодар</t>
  </si>
  <si>
    <t>ВАЗ-21123-03</t>
  </si>
  <si>
    <t>Р10</t>
  </si>
  <si>
    <t>Ростов - ралли                                    Ростов-на-Дону</t>
  </si>
  <si>
    <t>ВОРОНЦОВ Александр                       ПУХКАЛОВ Сергей</t>
  </si>
  <si>
    <t>ВАЗ-21120</t>
  </si>
  <si>
    <t>ЧЕРНОСИТОВ Владимир                   ПРОЩАЛЫГИН Юрий</t>
  </si>
  <si>
    <t>Новороссийск            Новороссийск</t>
  </si>
  <si>
    <t>Р11</t>
  </si>
  <si>
    <t>Прокопенко А.                 Новороссийск</t>
  </si>
  <si>
    <t>ПРОКОПЕНКО Артур                          МАХИТАРЬЯН Валерий</t>
  </si>
  <si>
    <t>Новороссийск, КК                 Сочи, КК</t>
  </si>
  <si>
    <t>ВАЗ-21123</t>
  </si>
  <si>
    <t>НОВОСЕЛЬЦЕВ Андрей                                      НОВОСЕЛЬЦЕВА Нина</t>
  </si>
  <si>
    <t>ВАЗ-21124-37 купе</t>
  </si>
  <si>
    <t>Воркачев В.                                        Краснодар</t>
  </si>
  <si>
    <t>ВОРКАЧЕВ Владимир                      КУЗНЕЦОВ Максим</t>
  </si>
  <si>
    <t>Citroen Saxo</t>
  </si>
  <si>
    <t>КиК Краснодар                                    Краснодар</t>
  </si>
  <si>
    <t>САВЕНКО Алексей                    ХЛЕБНИКОВ Алексей</t>
  </si>
  <si>
    <t>Краснодар                Краснодар</t>
  </si>
  <si>
    <t>Пронин Р.                               Саратов</t>
  </si>
  <si>
    <t>ПРОНИН Роман                            ЖИДКОВ Дмитрий</t>
  </si>
  <si>
    <t>Саратов                      Москва</t>
  </si>
  <si>
    <t>ВАЗ-211083</t>
  </si>
  <si>
    <t>Топоров О.                                        Майкоп</t>
  </si>
  <si>
    <t>ТОПОРОВ Олег                                   СТЕБЛЯНСКИЙ Станислав</t>
  </si>
  <si>
    <t>Майкоп                        Майкоп</t>
  </si>
  <si>
    <t>РВ Рейсинг Вилс                               Краснодар</t>
  </si>
  <si>
    <t>БОГУС Адам                                    ЛОГВИНОВ Станислав</t>
  </si>
  <si>
    <t>Майкоп                       Краснодар</t>
  </si>
  <si>
    <t>Канданов Д.                          Краснодар</t>
  </si>
  <si>
    <t>КАНДАНОВ Денис                                ШУЛЬГА Олег</t>
  </si>
  <si>
    <t>ВАЗ-21083</t>
  </si>
  <si>
    <t>КУЗНЕЦОВ Роман                             КОВАЛЕВ Артем</t>
  </si>
  <si>
    <t>Краснодар             Краснодар</t>
  </si>
  <si>
    <t>КОЛЕСНИКОВ Андрей                          КУБЫШТА Вадим</t>
  </si>
  <si>
    <t>Р9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</si>
  <si>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</si>
  <si>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</si>
  <si>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</si>
  <si>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Туркин П.                                             Москва</t>
  </si>
  <si>
    <t>ТУРКИН Петр                                КУЗНЕЦОВ Дмитрий</t>
  </si>
  <si>
    <t>Москва                            Москва</t>
  </si>
  <si>
    <t>Peugeot 306 S 16</t>
  </si>
  <si>
    <t>Пчеловодов В.                                    Москва</t>
  </si>
  <si>
    <t>ПЧЕЛОВОДОВ Виктор                    КУЗЬМИЧ Алексей</t>
  </si>
  <si>
    <t>Москва                          Люберцы, МО</t>
  </si>
  <si>
    <t>Subaru Impreza GT</t>
  </si>
  <si>
    <t>ООО "Гольфстрим"                                       Москва</t>
  </si>
  <si>
    <t>ПАЛКИН Павел                               БОГАЧЕВ Петр</t>
  </si>
  <si>
    <t>Москва                          Москва</t>
  </si>
  <si>
    <t>VW Golf Mk.II</t>
  </si>
  <si>
    <t>Галкин В.                                               Краснодар</t>
  </si>
  <si>
    <t>ГАЛКИН Вячеслав                                            КУЗЬМИНЫХ Виктор</t>
  </si>
  <si>
    <t>Краснодар                    Краснодар</t>
  </si>
  <si>
    <t>ПАНЬКИН Дмитрий                          ВЕБЕР Михаил</t>
  </si>
  <si>
    <t>ВАЗ-2112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</si>
</sst>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</numFmts>
  <fonts count="4">
    <font>
      <sz val="10"/>
      <name val="Franklin Gothic Book"/>
      <family val="0"/>
    </font>
    <font>
      <sz val="8"/>
      <name val="Franklin Gothic Book"/>
      <family val="0"/>
    </font>
    <font>
      <sz val="12"/>
      <name val="Franklin Gothic Book"/>
      <family val="0"/>
    </font>
    <font>
      <b/>
      <sz val="20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45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2</xdr:col>
      <xdr:colOff>466725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57150</xdr:rowOff>
    </xdr:from>
    <xdr:to>
      <xdr:col>9</xdr:col>
      <xdr:colOff>361950</xdr:colOff>
      <xdr:row>2</xdr:row>
      <xdr:rowOff>381000</xdr:rowOff>
    </xdr:to>
    <xdr:grpSp>
      <xdr:nvGrpSpPr>
        <xdr:cNvPr id="2" name="Group 3"/>
        <xdr:cNvGrpSpPr>
          <a:grpSpLocks/>
        </xdr:cNvGrpSpPr>
      </xdr:nvGrpSpPr>
      <xdr:grpSpPr>
        <a:xfrm>
          <a:off x="5495925" y="57150"/>
          <a:ext cx="1352550" cy="790575"/>
          <a:chOff x="575" y="4"/>
          <a:chExt cx="142" cy="83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5" y="4"/>
            <a:ext cx="70" cy="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0" y="11"/>
            <a:ext cx="67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30">
      <selection activeCell="H47" sqref="H47"/>
    </sheetView>
  </sheetViews>
  <sheetFormatPr defaultColWidth="9.00390625" defaultRowHeight="13.5"/>
  <cols>
    <col min="1" max="1" width="3.50390625" style="2" customWidth="1"/>
    <col min="2" max="2" width="4.125" style="5" customWidth="1"/>
    <col min="3" max="3" width="19.00390625" style="4" customWidth="1"/>
    <col min="4" max="4" width="16.75390625" style="4" customWidth="1"/>
    <col min="5" max="5" width="12.875" style="0" customWidth="1"/>
    <col min="6" max="6" width="9.875" style="0" customWidth="1"/>
    <col min="7" max="7" width="6.00390625" style="0" customWidth="1"/>
    <col min="8" max="8" width="7.00390625" style="0" customWidth="1"/>
    <col min="9" max="10" width="6.00390625" style="0" customWidth="1"/>
  </cols>
  <sheetData>
    <row r="1" spans="1:10" ht="18" customHeigh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8.75" customHeight="1">
      <c r="A2" s="35" t="s">
        <v>21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34.5" customHeight="1" thickBot="1">
      <c r="A3" s="38" t="s">
        <v>22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s="15" customFormat="1" ht="22.5" customHeight="1" thickBot="1">
      <c r="A4" s="41" t="s">
        <v>17</v>
      </c>
      <c r="B4" s="42"/>
      <c r="C4" s="42"/>
      <c r="D4" s="43" t="s">
        <v>18</v>
      </c>
      <c r="E4" s="43"/>
      <c r="F4" s="43" t="s">
        <v>19</v>
      </c>
      <c r="G4" s="43"/>
      <c r="H4" s="43"/>
      <c r="I4" s="43"/>
      <c r="J4" s="44"/>
    </row>
    <row r="5" spans="1:10" s="1" customFormat="1" ht="13.5" customHeight="1">
      <c r="A5" s="26" t="s">
        <v>0</v>
      </c>
      <c r="B5" s="24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4" t="s">
        <v>6</v>
      </c>
      <c r="H5" s="24" t="s">
        <v>7</v>
      </c>
      <c r="I5" s="24" t="s">
        <v>8</v>
      </c>
      <c r="J5" s="45"/>
    </row>
    <row r="6" spans="1:10" s="1" customFormat="1" ht="27.75" thickBot="1">
      <c r="A6" s="27"/>
      <c r="B6" s="25"/>
      <c r="C6" s="23"/>
      <c r="D6" s="23"/>
      <c r="E6" s="23"/>
      <c r="F6" s="23"/>
      <c r="G6" s="25"/>
      <c r="H6" s="25"/>
      <c r="I6" s="11" t="s">
        <v>9</v>
      </c>
      <c r="J6" s="12" t="s">
        <v>10</v>
      </c>
    </row>
    <row r="7" spans="1:10" s="6" customFormat="1" ht="25.5">
      <c r="A7" s="9">
        <v>1</v>
      </c>
      <c r="B7" s="16">
        <v>5</v>
      </c>
      <c r="C7" s="17" t="s">
        <v>39</v>
      </c>
      <c r="D7" s="17" t="s">
        <v>40</v>
      </c>
      <c r="E7" s="18" t="s">
        <v>41</v>
      </c>
      <c r="F7" s="18" t="s">
        <v>27</v>
      </c>
      <c r="G7" s="16" t="s">
        <v>36</v>
      </c>
      <c r="H7" s="10">
        <v>0.010092592592592597</v>
      </c>
      <c r="I7" s="10" t="s">
        <v>11</v>
      </c>
      <c r="J7" s="10" t="s">
        <v>11</v>
      </c>
    </row>
    <row r="8" spans="1:10" s="6" customFormat="1" ht="25.5">
      <c r="A8" s="3">
        <v>2</v>
      </c>
      <c r="B8" s="19">
        <v>1</v>
      </c>
      <c r="C8" s="20" t="s">
        <v>24</v>
      </c>
      <c r="D8" s="20" t="s">
        <v>25</v>
      </c>
      <c r="E8" s="21" t="s">
        <v>26</v>
      </c>
      <c r="F8" s="21" t="s">
        <v>27</v>
      </c>
      <c r="G8" s="19" t="s">
        <v>28</v>
      </c>
      <c r="H8" s="7">
        <v>0.010104166666666692</v>
      </c>
      <c r="I8" s="8">
        <f>SUM(H8-H$7)</f>
        <v>1.1574074074094387E-05</v>
      </c>
      <c r="J8" s="8">
        <f>SUM(H8-H7)</f>
        <v>1.1574074074094387E-05</v>
      </c>
    </row>
    <row r="9" spans="1:10" s="6" customFormat="1" ht="25.5">
      <c r="A9" s="3">
        <v>3</v>
      </c>
      <c r="B9" s="19">
        <v>3</v>
      </c>
      <c r="C9" s="20" t="s">
        <v>33</v>
      </c>
      <c r="D9" s="20" t="s">
        <v>34</v>
      </c>
      <c r="E9" s="21" t="s">
        <v>35</v>
      </c>
      <c r="F9" s="21" t="s">
        <v>32</v>
      </c>
      <c r="G9" s="19" t="s">
        <v>36</v>
      </c>
      <c r="H9" s="7">
        <v>0.010300925925925963</v>
      </c>
      <c r="I9" s="8">
        <f>SUM(H9-H$7)</f>
        <v>0.0002083333333333659</v>
      </c>
      <c r="J9" s="8">
        <f>SUM(H9-H8)</f>
        <v>0.0001967592592592715</v>
      </c>
    </row>
    <row r="10" spans="1:10" s="6" customFormat="1" ht="25.5">
      <c r="A10" s="3">
        <v>4</v>
      </c>
      <c r="B10" s="19">
        <v>4</v>
      </c>
      <c r="C10" s="20" t="s">
        <v>37</v>
      </c>
      <c r="D10" s="20" t="s">
        <v>38</v>
      </c>
      <c r="E10" s="21" t="s">
        <v>26</v>
      </c>
      <c r="F10" s="21" t="s">
        <v>32</v>
      </c>
      <c r="G10" s="19" t="s">
        <v>36</v>
      </c>
      <c r="H10" s="7">
        <v>0.01033564814814808</v>
      </c>
      <c r="I10" s="8">
        <f aca="true" t="shared" si="0" ref="I10:I32">SUM(H10-H$7)</f>
        <v>0.00024305555555548253</v>
      </c>
      <c r="J10" s="8">
        <f aca="true" t="shared" si="1" ref="J10:J32">SUM(H10-H9)</f>
        <v>3.472222222211663E-05</v>
      </c>
    </row>
    <row r="11" spans="1:10" s="6" customFormat="1" ht="25.5">
      <c r="A11" s="3">
        <v>5</v>
      </c>
      <c r="B11" s="19">
        <v>2</v>
      </c>
      <c r="C11" s="20" t="s">
        <v>29</v>
      </c>
      <c r="D11" s="20" t="s">
        <v>30</v>
      </c>
      <c r="E11" s="21" t="s">
        <v>31</v>
      </c>
      <c r="F11" s="21" t="s">
        <v>32</v>
      </c>
      <c r="G11" s="19" t="s">
        <v>28</v>
      </c>
      <c r="H11" s="7">
        <v>0.01041666666666663</v>
      </c>
      <c r="I11" s="8">
        <f t="shared" si="0"/>
        <v>0.0003240740740740322</v>
      </c>
      <c r="J11" s="8">
        <f t="shared" si="1"/>
        <v>8.101851851854969E-05</v>
      </c>
    </row>
    <row r="12" spans="1:10" s="6" customFormat="1" ht="25.5">
      <c r="A12" s="3">
        <v>6</v>
      </c>
      <c r="B12" s="19">
        <v>6</v>
      </c>
      <c r="C12" s="20" t="s">
        <v>42</v>
      </c>
      <c r="D12" s="20" t="s">
        <v>43</v>
      </c>
      <c r="E12" s="21" t="s">
        <v>44</v>
      </c>
      <c r="F12" s="21" t="s">
        <v>27</v>
      </c>
      <c r="G12" s="19" t="s">
        <v>28</v>
      </c>
      <c r="H12" s="7">
        <v>0.010428240740740724</v>
      </c>
      <c r="I12" s="8">
        <f t="shared" si="0"/>
        <v>0.0003356481481481266</v>
      </c>
      <c r="J12" s="8">
        <f t="shared" si="1"/>
        <v>1.1574074074094387E-05</v>
      </c>
    </row>
    <row r="13" spans="1:10" s="6" customFormat="1" ht="25.5">
      <c r="A13" s="3">
        <v>7</v>
      </c>
      <c r="B13" s="19">
        <v>43</v>
      </c>
      <c r="C13" s="20" t="s">
        <v>113</v>
      </c>
      <c r="D13" s="20" t="s">
        <v>114</v>
      </c>
      <c r="E13" s="21" t="s">
        <v>115</v>
      </c>
      <c r="F13" s="21" t="s">
        <v>72</v>
      </c>
      <c r="G13" s="19" t="s">
        <v>68</v>
      </c>
      <c r="H13" s="7">
        <v>0.010868055555555589</v>
      </c>
      <c r="I13" s="8">
        <f t="shared" si="0"/>
        <v>0.0007754629629629917</v>
      </c>
      <c r="J13" s="8">
        <f t="shared" si="1"/>
        <v>0.00043981481481486506</v>
      </c>
    </row>
    <row r="14" spans="1:10" s="6" customFormat="1" ht="25.5">
      <c r="A14" s="3">
        <v>8</v>
      </c>
      <c r="B14" s="19">
        <v>42</v>
      </c>
      <c r="C14" s="20" t="s">
        <v>109</v>
      </c>
      <c r="D14" s="20" t="s">
        <v>110</v>
      </c>
      <c r="E14" s="21" t="s">
        <v>111</v>
      </c>
      <c r="F14" s="21" t="s">
        <v>112</v>
      </c>
      <c r="G14" s="19" t="s">
        <v>68</v>
      </c>
      <c r="H14" s="7">
        <v>0.010925925925925839</v>
      </c>
      <c r="I14" s="8">
        <f t="shared" si="0"/>
        <v>0.0008333333333332416</v>
      </c>
      <c r="J14" s="8">
        <f t="shared" si="1"/>
        <v>5.787037037024989E-05</v>
      </c>
    </row>
    <row r="15" spans="1:10" s="6" customFormat="1" ht="25.5">
      <c r="A15" s="3">
        <v>9</v>
      </c>
      <c r="B15" s="19">
        <v>22</v>
      </c>
      <c r="C15" s="20" t="s">
        <v>75</v>
      </c>
      <c r="D15" s="20" t="s">
        <v>76</v>
      </c>
      <c r="E15" s="21" t="s">
        <v>35</v>
      </c>
      <c r="F15" s="21" t="s">
        <v>77</v>
      </c>
      <c r="G15" s="19" t="s">
        <v>62</v>
      </c>
      <c r="H15" s="7">
        <v>0.010972222222222161</v>
      </c>
      <c r="I15" s="8">
        <f t="shared" si="0"/>
        <v>0.0008796296296295636</v>
      </c>
      <c r="J15" s="8">
        <f t="shared" si="1"/>
        <v>4.629629629632204E-05</v>
      </c>
    </row>
    <row r="16" spans="1:10" s="6" customFormat="1" ht="25.5">
      <c r="A16" s="3">
        <v>10</v>
      </c>
      <c r="B16" s="19">
        <v>40</v>
      </c>
      <c r="C16" s="20" t="s">
        <v>101</v>
      </c>
      <c r="D16" s="20" t="s">
        <v>102</v>
      </c>
      <c r="E16" s="21" t="s">
        <v>103</v>
      </c>
      <c r="F16" s="21" t="s">
        <v>104</v>
      </c>
      <c r="G16" s="19" t="s">
        <v>68</v>
      </c>
      <c r="H16" s="7">
        <v>0.011030092592592522</v>
      </c>
      <c r="I16" s="8">
        <f t="shared" si="0"/>
        <v>0.0009374999999999245</v>
      </c>
      <c r="J16" s="8">
        <f t="shared" si="1"/>
        <v>5.787037037036091E-05</v>
      </c>
    </row>
    <row r="17" spans="1:10" s="6" customFormat="1" ht="25.5">
      <c r="A17" s="3">
        <v>11</v>
      </c>
      <c r="B17" s="19">
        <v>7</v>
      </c>
      <c r="C17" s="20" t="s">
        <v>39</v>
      </c>
      <c r="D17" s="20" t="s">
        <v>45</v>
      </c>
      <c r="E17" s="21" t="s">
        <v>46</v>
      </c>
      <c r="F17" s="21" t="s">
        <v>27</v>
      </c>
      <c r="G17" s="19" t="s">
        <v>36</v>
      </c>
      <c r="H17" s="7">
        <v>0.011041666666666727</v>
      </c>
      <c r="I17" s="8">
        <f t="shared" si="0"/>
        <v>0.0009490740740741299</v>
      </c>
      <c r="J17" s="8">
        <f t="shared" si="1"/>
        <v>1.157407407420541E-05</v>
      </c>
    </row>
    <row r="18" spans="1:10" s="6" customFormat="1" ht="25.5">
      <c r="A18" s="3">
        <v>12</v>
      </c>
      <c r="B18" s="19">
        <v>15</v>
      </c>
      <c r="C18" s="20" t="s">
        <v>63</v>
      </c>
      <c r="D18" s="20" t="s">
        <v>64</v>
      </c>
      <c r="E18" s="21" t="s">
        <v>48</v>
      </c>
      <c r="F18" s="21" t="s">
        <v>65</v>
      </c>
      <c r="G18" s="19" t="s">
        <v>62</v>
      </c>
      <c r="H18" s="7">
        <v>0.011168981481481488</v>
      </c>
      <c r="I18" s="8">
        <f t="shared" si="0"/>
        <v>0.0010763888888888906</v>
      </c>
      <c r="J18" s="8">
        <f t="shared" si="1"/>
        <v>0.0001273148148147607</v>
      </c>
    </row>
    <row r="19" spans="1:10" s="6" customFormat="1" ht="25.5">
      <c r="A19" s="3">
        <v>13</v>
      </c>
      <c r="B19" s="19">
        <v>21</v>
      </c>
      <c r="C19" s="20" t="s">
        <v>39</v>
      </c>
      <c r="D19" s="20" t="s">
        <v>73</v>
      </c>
      <c r="E19" s="21" t="s">
        <v>54</v>
      </c>
      <c r="F19" s="21" t="s">
        <v>74</v>
      </c>
      <c r="G19" s="19" t="s">
        <v>62</v>
      </c>
      <c r="H19" s="7">
        <v>0.01120370370370366</v>
      </c>
      <c r="I19" s="8">
        <f t="shared" si="0"/>
        <v>0.0011111111111110628</v>
      </c>
      <c r="J19" s="8">
        <f t="shared" si="1"/>
        <v>3.472222222217214E-05</v>
      </c>
    </row>
    <row r="20" spans="1:10" s="6" customFormat="1" ht="25.5">
      <c r="A20" s="3">
        <v>14</v>
      </c>
      <c r="B20" s="19">
        <v>17</v>
      </c>
      <c r="C20" s="20" t="s">
        <v>29</v>
      </c>
      <c r="D20" s="20" t="s">
        <v>66</v>
      </c>
      <c r="E20" s="21" t="s">
        <v>67</v>
      </c>
      <c r="F20" s="21" t="s">
        <v>61</v>
      </c>
      <c r="G20" s="19" t="s">
        <v>68</v>
      </c>
      <c r="H20" s="7">
        <v>0.011203703703703771</v>
      </c>
      <c r="I20" s="8">
        <f t="shared" si="0"/>
        <v>0.0011111111111111738</v>
      </c>
      <c r="J20" s="8">
        <f t="shared" si="1"/>
        <v>1.1102230246251565E-16</v>
      </c>
    </row>
    <row r="21" spans="1:10" s="6" customFormat="1" ht="25.5">
      <c r="A21" s="3">
        <v>15</v>
      </c>
      <c r="B21" s="19">
        <v>9</v>
      </c>
      <c r="C21" s="20" t="s">
        <v>49</v>
      </c>
      <c r="D21" s="20" t="s">
        <v>50</v>
      </c>
      <c r="E21" s="21" t="s">
        <v>51</v>
      </c>
      <c r="F21" s="21" t="s">
        <v>52</v>
      </c>
      <c r="G21" s="19" t="s">
        <v>36</v>
      </c>
      <c r="H21" s="7">
        <v>0.011342592592592626</v>
      </c>
      <c r="I21" s="8">
        <f t="shared" si="0"/>
        <v>0.0012500000000000289</v>
      </c>
      <c r="J21" s="8">
        <f t="shared" si="1"/>
        <v>0.0001388888888888551</v>
      </c>
    </row>
    <row r="22" spans="1:10" s="6" customFormat="1" ht="25.5">
      <c r="A22" s="3">
        <v>16</v>
      </c>
      <c r="B22" s="19">
        <v>14</v>
      </c>
      <c r="C22" s="20" t="s">
        <v>29</v>
      </c>
      <c r="D22" s="20" t="s">
        <v>59</v>
      </c>
      <c r="E22" s="21" t="s">
        <v>60</v>
      </c>
      <c r="F22" s="21" t="s">
        <v>61</v>
      </c>
      <c r="G22" s="19" t="s">
        <v>62</v>
      </c>
      <c r="H22" s="7">
        <v>0.011400462962962932</v>
      </c>
      <c r="I22" s="8">
        <f t="shared" si="0"/>
        <v>0.0013078703703703343</v>
      </c>
      <c r="J22" s="8">
        <f t="shared" si="1"/>
        <v>5.78703703703054E-05</v>
      </c>
    </row>
    <row r="23" spans="1:10" s="6" customFormat="1" ht="25.5">
      <c r="A23" s="3">
        <v>17</v>
      </c>
      <c r="B23" s="19">
        <v>25</v>
      </c>
      <c r="C23" s="20" t="s">
        <v>78</v>
      </c>
      <c r="D23" s="20" t="s">
        <v>79</v>
      </c>
      <c r="E23" s="21" t="s">
        <v>80</v>
      </c>
      <c r="F23" s="21" t="s">
        <v>65</v>
      </c>
      <c r="G23" s="19" t="s">
        <v>68</v>
      </c>
      <c r="H23" s="7">
        <v>0.011527777777777803</v>
      </c>
      <c r="I23" s="8">
        <f t="shared" si="0"/>
        <v>0.001435185185185206</v>
      </c>
      <c r="J23" s="8">
        <f t="shared" si="1"/>
        <v>0.00012731481481487172</v>
      </c>
    </row>
    <row r="24" spans="1:10" s="6" customFormat="1" ht="25.5">
      <c r="A24" s="3">
        <v>18</v>
      </c>
      <c r="B24" s="19">
        <v>37</v>
      </c>
      <c r="C24" s="20" t="s">
        <v>98</v>
      </c>
      <c r="D24" s="20" t="s">
        <v>99</v>
      </c>
      <c r="E24" s="21" t="s">
        <v>100</v>
      </c>
      <c r="F24" s="21" t="s">
        <v>77</v>
      </c>
      <c r="G24" s="19" t="s">
        <v>97</v>
      </c>
      <c r="H24" s="7">
        <v>0.011620370370370336</v>
      </c>
      <c r="I24" s="8">
        <f t="shared" si="0"/>
        <v>0.001527777777777739</v>
      </c>
      <c r="J24" s="8">
        <f t="shared" si="1"/>
        <v>9.259259259253305E-05</v>
      </c>
    </row>
    <row r="25" spans="1:10" s="6" customFormat="1" ht="25.5">
      <c r="A25" s="3">
        <v>19</v>
      </c>
      <c r="B25" s="19">
        <v>41</v>
      </c>
      <c r="C25" s="20" t="s">
        <v>105</v>
      </c>
      <c r="D25" s="20" t="s">
        <v>106</v>
      </c>
      <c r="E25" s="21" t="s">
        <v>107</v>
      </c>
      <c r="F25" s="21" t="s">
        <v>108</v>
      </c>
      <c r="G25" s="19" t="s">
        <v>36</v>
      </c>
      <c r="H25" s="7">
        <v>0.011620370370370392</v>
      </c>
      <c r="I25" s="8">
        <f t="shared" si="0"/>
        <v>0.0015277777777777946</v>
      </c>
      <c r="J25" s="8">
        <f t="shared" si="1"/>
        <v>5.551115123125783E-17</v>
      </c>
    </row>
    <row r="26" spans="1:10" s="6" customFormat="1" ht="25.5">
      <c r="A26" s="3">
        <v>20</v>
      </c>
      <c r="B26" s="19">
        <v>10</v>
      </c>
      <c r="C26" s="20" t="s">
        <v>39</v>
      </c>
      <c r="D26" s="20" t="s">
        <v>53</v>
      </c>
      <c r="E26" s="21" t="s">
        <v>54</v>
      </c>
      <c r="F26" s="21" t="s">
        <v>32</v>
      </c>
      <c r="G26" s="19" t="s">
        <v>36</v>
      </c>
      <c r="H26" s="7">
        <v>0.011759259259259247</v>
      </c>
      <c r="I26" s="8">
        <f t="shared" si="0"/>
        <v>0.0016666666666666496</v>
      </c>
      <c r="J26" s="8">
        <f t="shared" si="1"/>
        <v>0.0001388888888888551</v>
      </c>
    </row>
    <row r="27" spans="1:10" s="6" customFormat="1" ht="25.5">
      <c r="A27" s="3">
        <v>21</v>
      </c>
      <c r="B27" s="19">
        <v>26</v>
      </c>
      <c r="C27" s="20" t="s">
        <v>81</v>
      </c>
      <c r="D27" s="20" t="s">
        <v>82</v>
      </c>
      <c r="E27" s="21" t="s">
        <v>83</v>
      </c>
      <c r="F27" s="21" t="s">
        <v>84</v>
      </c>
      <c r="G27" s="19" t="s">
        <v>68</v>
      </c>
      <c r="H27" s="7">
        <v>0.01178240740740738</v>
      </c>
      <c r="I27" s="8">
        <f t="shared" si="0"/>
        <v>0.001689814814814783</v>
      </c>
      <c r="J27" s="8">
        <f t="shared" si="1"/>
        <v>2.3148148148133263E-05</v>
      </c>
    </row>
    <row r="28" spans="1:10" s="6" customFormat="1" ht="25.5">
      <c r="A28" s="3">
        <v>22</v>
      </c>
      <c r="B28" s="19">
        <v>32</v>
      </c>
      <c r="C28" s="20" t="s">
        <v>91</v>
      </c>
      <c r="D28" s="20" t="s">
        <v>92</v>
      </c>
      <c r="E28" s="21" t="s">
        <v>35</v>
      </c>
      <c r="F28" s="21" t="s">
        <v>93</v>
      </c>
      <c r="G28" s="19" t="s">
        <v>62</v>
      </c>
      <c r="H28" s="7">
        <v>0.011840277777777852</v>
      </c>
      <c r="I28" s="8">
        <f t="shared" si="0"/>
        <v>0.0017476851851852548</v>
      </c>
      <c r="J28" s="8">
        <f t="shared" si="1"/>
        <v>5.7870370370471935E-05</v>
      </c>
    </row>
    <row r="29" spans="1:10" s="6" customFormat="1" ht="25.5">
      <c r="A29" s="3">
        <v>23</v>
      </c>
      <c r="B29" s="19">
        <v>19</v>
      </c>
      <c r="C29" s="20" t="s">
        <v>69</v>
      </c>
      <c r="D29" s="20" t="s">
        <v>70</v>
      </c>
      <c r="E29" s="21" t="s">
        <v>71</v>
      </c>
      <c r="F29" s="21" t="s">
        <v>72</v>
      </c>
      <c r="G29" s="19" t="s">
        <v>62</v>
      </c>
      <c r="H29" s="7">
        <v>0.011921296296296291</v>
      </c>
      <c r="I29" s="8">
        <f t="shared" si="0"/>
        <v>0.0018287037037036935</v>
      </c>
      <c r="J29" s="8">
        <f t="shared" si="1"/>
        <v>8.101851851843866E-05</v>
      </c>
    </row>
    <row r="30" spans="1:10" s="6" customFormat="1" ht="25.5">
      <c r="A30" s="3">
        <v>24</v>
      </c>
      <c r="B30" s="19">
        <v>28</v>
      </c>
      <c r="C30" s="20" t="s">
        <v>85</v>
      </c>
      <c r="D30" s="20" t="s">
        <v>86</v>
      </c>
      <c r="E30" s="21" t="s">
        <v>87</v>
      </c>
      <c r="F30" s="21" t="s">
        <v>65</v>
      </c>
      <c r="G30" s="19" t="s">
        <v>62</v>
      </c>
      <c r="H30" s="7">
        <v>0.012013888888888935</v>
      </c>
      <c r="I30" s="8">
        <f t="shared" si="0"/>
        <v>0.0019212962962963376</v>
      </c>
      <c r="J30" s="8">
        <f t="shared" si="1"/>
        <v>9.259259259264407E-05</v>
      </c>
    </row>
    <row r="31" spans="1:10" s="6" customFormat="1" ht="25.5">
      <c r="A31" s="3">
        <v>25</v>
      </c>
      <c r="B31" s="19">
        <v>36</v>
      </c>
      <c r="C31" s="20" t="s">
        <v>88</v>
      </c>
      <c r="D31" s="20" t="s">
        <v>96</v>
      </c>
      <c r="E31" s="21" t="s">
        <v>35</v>
      </c>
      <c r="F31" s="21" t="s">
        <v>93</v>
      </c>
      <c r="G31" s="19" t="s">
        <v>97</v>
      </c>
      <c r="H31" s="7">
        <v>0.012141203703703751</v>
      </c>
      <c r="I31" s="8">
        <f t="shared" si="0"/>
        <v>0.002048611111111154</v>
      </c>
      <c r="J31" s="8">
        <f t="shared" si="1"/>
        <v>0.0001273148148148162</v>
      </c>
    </row>
    <row r="32" spans="1:10" s="6" customFormat="1" ht="25.5">
      <c r="A32" s="3">
        <v>26</v>
      </c>
      <c r="B32" s="19">
        <v>31</v>
      </c>
      <c r="C32" s="20" t="s">
        <v>33</v>
      </c>
      <c r="D32" s="20" t="s">
        <v>89</v>
      </c>
      <c r="E32" s="21" t="s">
        <v>90</v>
      </c>
      <c r="F32" s="21" t="s">
        <v>65</v>
      </c>
      <c r="G32" s="19" t="s">
        <v>62</v>
      </c>
      <c r="H32" s="7">
        <v>0.012326388888888928</v>
      </c>
      <c r="I32" s="8">
        <f t="shared" si="0"/>
        <v>0.002233796296296331</v>
      </c>
      <c r="J32" s="8">
        <f t="shared" si="1"/>
        <v>0.00018518518518517713</v>
      </c>
    </row>
    <row r="33" spans="1:10" s="6" customFormat="1" ht="25.5">
      <c r="A33" s="3">
        <v>27</v>
      </c>
      <c r="B33" s="19">
        <v>34</v>
      </c>
      <c r="C33" s="20" t="s">
        <v>88</v>
      </c>
      <c r="D33" s="20" t="s">
        <v>94</v>
      </c>
      <c r="E33" s="21" t="s">
        <v>95</v>
      </c>
      <c r="F33" s="21" t="s">
        <v>93</v>
      </c>
      <c r="G33" s="19" t="s">
        <v>68</v>
      </c>
      <c r="H33" s="7">
        <v>0.01372685185185174</v>
      </c>
      <c r="I33" s="8">
        <f>SUM(H33-H$7)</f>
        <v>0.0036342592592591427</v>
      </c>
      <c r="J33" s="8">
        <f>SUM(H33-H32)</f>
        <v>0.0014004629629628118</v>
      </c>
    </row>
    <row r="34" spans="1:10" s="6" customFormat="1" ht="25.5">
      <c r="A34" s="3">
        <v>28</v>
      </c>
      <c r="B34" s="19">
        <v>27</v>
      </c>
      <c r="C34" s="20" t="s">
        <v>63</v>
      </c>
      <c r="D34" s="20" t="s">
        <v>116</v>
      </c>
      <c r="E34" s="21" t="s">
        <v>48</v>
      </c>
      <c r="F34" s="21" t="s">
        <v>117</v>
      </c>
      <c r="G34" s="19" t="s">
        <v>68</v>
      </c>
      <c r="H34" s="7">
        <v>0.017974537037037074</v>
      </c>
      <c r="I34" s="8">
        <f>SUM(H34-H$7)</f>
        <v>0.007881944444444476</v>
      </c>
      <c r="J34" s="8">
        <f>SUM(H34-H33)</f>
        <v>0.004247685185185333</v>
      </c>
    </row>
    <row r="35" spans="1:10" s="6" customFormat="1" ht="25.5">
      <c r="A35" s="3">
        <v>29</v>
      </c>
      <c r="B35" s="19">
        <v>12</v>
      </c>
      <c r="C35" s="20" t="s">
        <v>55</v>
      </c>
      <c r="D35" s="20" t="s">
        <v>56</v>
      </c>
      <c r="E35" s="21" t="s">
        <v>57</v>
      </c>
      <c r="F35" s="21" t="s">
        <v>58</v>
      </c>
      <c r="G35" s="19" t="s">
        <v>36</v>
      </c>
      <c r="H35" s="7">
        <v>0.02171296296296297</v>
      </c>
      <c r="I35" s="8">
        <f>SUM(H35-H$7)</f>
        <v>0.011620370370370371</v>
      </c>
      <c r="J35" s="8">
        <f>SUM(H35-H34)</f>
        <v>0.003738425925925895</v>
      </c>
    </row>
    <row r="36" spans="1:10" s="6" customFormat="1" ht="25.5">
      <c r="A36" s="3">
        <v>30</v>
      </c>
      <c r="B36" s="19">
        <v>8</v>
      </c>
      <c r="C36" s="20" t="s">
        <v>39</v>
      </c>
      <c r="D36" s="20" t="s">
        <v>47</v>
      </c>
      <c r="E36" s="21" t="s">
        <v>48</v>
      </c>
      <c r="F36" s="21" t="s">
        <v>32</v>
      </c>
      <c r="G36" s="19" t="s">
        <v>36</v>
      </c>
      <c r="H36" s="7">
        <v>0.024270833333333283</v>
      </c>
      <c r="I36" s="8">
        <f>SUM(H36-H$7)</f>
        <v>0.014178240740740686</v>
      </c>
      <c r="J36" s="8">
        <f>SUM(H36-H35)</f>
        <v>0.0025578703703703146</v>
      </c>
    </row>
    <row r="38" spans="1:7" s="14" customFormat="1" ht="13.5">
      <c r="A38" s="2"/>
      <c r="B38" s="5"/>
      <c r="C38" s="13" t="s">
        <v>12</v>
      </c>
      <c r="D38" s="13"/>
      <c r="E38" s="14" t="s">
        <v>13</v>
      </c>
      <c r="G38" s="14" t="s">
        <v>14</v>
      </c>
    </row>
    <row r="39" spans="1:10" s="14" customFormat="1" ht="21" customHeight="1">
      <c r="A39" s="2"/>
      <c r="B39" s="5"/>
      <c r="C39" s="13"/>
      <c r="D39" s="13"/>
      <c r="I39" s="28">
        <v>0.4909722222222222</v>
      </c>
      <c r="J39" s="29"/>
    </row>
    <row r="40" spans="1:10" s="14" customFormat="1" ht="13.5" customHeight="1">
      <c r="A40" s="2"/>
      <c r="B40" s="5"/>
      <c r="C40" s="13" t="s">
        <v>15</v>
      </c>
      <c r="D40" s="13"/>
      <c r="E40" s="14" t="s">
        <v>16</v>
      </c>
      <c r="G40" s="13" t="s">
        <v>23</v>
      </c>
      <c r="I40" s="30"/>
      <c r="J40" s="31"/>
    </row>
    <row r="41" spans="1:4" s="14" customFormat="1" ht="13.5">
      <c r="A41" s="2"/>
      <c r="B41" s="5"/>
      <c r="C41" s="13"/>
      <c r="D41" s="13"/>
    </row>
    <row r="42" spans="1:4" s="14" customFormat="1" ht="13.5">
      <c r="A42" s="2"/>
      <c r="B42" s="5"/>
      <c r="C42" s="13"/>
      <c r="D42" s="13"/>
    </row>
    <row r="43" spans="1:10" s="14" customFormat="1" ht="13.5">
      <c r="A43" s="2"/>
      <c r="B43" s="5"/>
      <c r="C43" s="13"/>
      <c r="D43" s="13"/>
      <c r="H43"/>
      <c r="I43"/>
      <c r="J43"/>
    </row>
    <row r="44" spans="1:10" s="14" customFormat="1" ht="13.5">
      <c r="A44" s="2"/>
      <c r="B44" s="5"/>
      <c r="C44" s="13"/>
      <c r="D44" s="13"/>
      <c r="H44"/>
      <c r="I44"/>
      <c r="J44"/>
    </row>
  </sheetData>
  <mergeCells count="16">
    <mergeCell ref="I39:J40"/>
    <mergeCell ref="A1:J1"/>
    <mergeCell ref="A2:J2"/>
    <mergeCell ref="A3:J3"/>
    <mergeCell ref="A4:C4"/>
    <mergeCell ref="D4:E4"/>
    <mergeCell ref="F4:J4"/>
    <mergeCell ref="H5:H6"/>
    <mergeCell ref="I5:J5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0.3937007874015748" right="0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2007-06-16T11:50:54Z</cp:lastPrinted>
  <dcterms:created xsi:type="dcterms:W3CDTF">2007-05-27T09:02:27Z</dcterms:created>
  <dcterms:modified xsi:type="dcterms:W3CDTF">2007-06-16T11:51:18Z</dcterms:modified>
  <cp:category/>
  <cp:version/>
  <cp:contentType/>
  <cp:contentStatus/>
</cp:coreProperties>
</file>